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סימונה\פרק 17 - עובדי העירייה\לא מוכנים\"/>
    </mc:Choice>
  </mc:AlternateContent>
  <bookViews>
    <workbookView xWindow="0" yWindow="60" windowWidth="20730" windowHeight="11205"/>
  </bookViews>
  <sheets>
    <sheet name="17.9" sheetId="1" r:id="rId1"/>
    <sheet name="נתונים מצטברים" sheetId="2" r:id="rId2"/>
  </sheets>
  <definedNames>
    <definedName name="_xlnm.Print_Area" localSheetId="0">'17.9'!$A$1:$F$14</definedName>
    <definedName name="_xlnm.Print_Area" localSheetId="1">'נתונים מצטברים'!$AQ$1:$BC$13</definedName>
  </definedNames>
  <calcPr calcId="162913"/>
</workbook>
</file>

<file path=xl/calcChain.xml><?xml version="1.0" encoding="utf-8"?>
<calcChain xmlns="http://schemas.openxmlformats.org/spreadsheetml/2006/main">
  <c r="W6" i="2" l="1"/>
</calcChain>
</file>

<file path=xl/sharedStrings.xml><?xml version="1.0" encoding="utf-8"?>
<sst xmlns="http://schemas.openxmlformats.org/spreadsheetml/2006/main" count="291" uniqueCount="50">
  <si>
    <t>סוג</t>
  </si>
  <si>
    <t>TYPE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</si>
  <si>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</si>
  <si>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</si>
  <si>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>PROFESSIONAL TRAINING</t>
  </si>
  <si>
    <t xml:space="preserve">TRAINING AND DEVELOPMENT OF </t>
  </si>
  <si>
    <t>מס' הפעילויות</t>
  </si>
  <si>
    <t>מס' משתתפים</t>
  </si>
  <si>
    <t>מס' ימי הדרכה</t>
  </si>
  <si>
    <t>ממוצע ימי הדרכה למשתלם</t>
  </si>
  <si>
    <t xml:space="preserve">NO. OF COURSES </t>
  </si>
  <si>
    <t>NO. OF TRAINING DAYS</t>
  </si>
  <si>
    <t>AVERAGE TRAINING DAYS PER PARTICIPANT</t>
  </si>
  <si>
    <t xml:space="preserve">פיתוח מנהלים </t>
  </si>
  <si>
    <r>
      <t>MANAGEMENT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DEVELOPMENT</t>
    </r>
  </si>
  <si>
    <t xml:space="preserve">הכשרות מקצועיות </t>
  </si>
  <si>
    <t xml:space="preserve">שיפור השירות </t>
  </si>
  <si>
    <t>SERVICE IMPROVEMENT</t>
  </si>
  <si>
    <t xml:space="preserve">לימודי מחשבים </t>
  </si>
  <si>
    <r>
      <t>COMPUTER STUDIES</t>
    </r>
    <r>
      <rPr>
        <b/>
        <sz val="11.5"/>
        <color theme="1"/>
        <rFont val="David"/>
        <family val="2"/>
        <charset val="177"/>
      </rPr>
      <t xml:space="preserve"> </t>
    </r>
  </si>
  <si>
    <t>פורומים מקצועיים</t>
  </si>
  <si>
    <t>PROFESSIONAL FORUMS</t>
  </si>
  <si>
    <t>השכלה אקדמית</t>
  </si>
  <si>
    <t>ACADEMIC EDUCATION</t>
  </si>
  <si>
    <t>לימודי שלטון מקומי</t>
  </si>
  <si>
    <t>STUDIES OF PUBLIC GOVERNANCE</t>
  </si>
  <si>
    <t>פיתוח משאבי אנוש והדרכה,</t>
  </si>
  <si>
    <t>לפי סוג פעילות</t>
  </si>
  <si>
    <t>PERSONNEL, BY TYPE OF COURSE</t>
  </si>
  <si>
    <t>(2016)</t>
  </si>
  <si>
    <t>(2015)</t>
  </si>
  <si>
    <t>NO. OF PARTICIPANTS</t>
  </si>
  <si>
    <t>(2017)</t>
  </si>
  <si>
    <t>(2018)</t>
  </si>
  <si>
    <r>
      <t>STUDIES OF PUBLIC GOVERNANCE</t>
    </r>
    <r>
      <rPr>
        <b/>
        <vertAlign val="superscript"/>
        <sz val="8"/>
        <color theme="1"/>
        <rFont val="Arial"/>
        <family val="2"/>
      </rPr>
      <t>1</t>
    </r>
  </si>
  <si>
    <r>
      <t>לימודי שלטון מקומי</t>
    </r>
    <r>
      <rPr>
        <b/>
        <vertAlign val="superscript"/>
        <sz val="11"/>
        <color theme="1"/>
        <rFont val="David"/>
        <family val="2"/>
        <charset val="177"/>
      </rPr>
      <t>1</t>
    </r>
  </si>
  <si>
    <t>1. התקיימו עוד 3 קורסים (בהם השתתפו 126 עובדים) של לימודי שילטון מקומי, לאחר שעות העבודה ולכן הם לא נכללו בסך ימי ההדרכה.</t>
  </si>
  <si>
    <t>1. THREE ADDITIONAL COURSES OF PUBLIC GOVERNANCE STUDIES (IN WHICH PARTICIPATED 126 EMPLOYEES) WERE CONDUCTED AFTER WORK HOURS, THEREFORE THEY WERE NOT INCLUDED IN THE NUMBER OF TRAINING DAYS</t>
  </si>
  <si>
    <t>(2019)</t>
  </si>
  <si>
    <t>1. התקיימו עוד 5 קורסים (בהם השתתפו 176 עובדים) של לימודי שילטון מקומי, לאחר שעות העבודה ולכן הם לא נכללו בסך ימי ההדרכה.</t>
  </si>
  <si>
    <t>1. FIVE ADDITIONAL COURSES OF PUBLIC GOVERNANCE STUDIES (IN WHICH PARTICIPATED 176 EMPLOYEES) WERE CONDUCTED AFTER WORK HOURS, THEREFORE THEY WERE NOT INCLUDED IN THE NUMBER OF TRAINING DAYS</t>
  </si>
  <si>
    <t>(2020)</t>
  </si>
  <si>
    <t>1. התקיימו עוד 3 קורסים (בהם השתתפו 120 עובדים) של לימודי שילטון מקומי, לאחר שעות העבודה ולכן הם לא נכללו בסך ימי ההדרכה.</t>
  </si>
  <si>
    <t>1.THREE ADDITIONAL COURSES OF PUBLIC GOVERNANCE STUDIES (IN WHICH PARTICIPATED 120 EMPLOYEES) WERE CONDUCTED AFTER WORK HOURS, THEREFORE THEY WERE NOT INCLUDED IN THE NUMBER OF TRAINING DAYS</t>
  </si>
  <si>
    <t>(2021)</t>
  </si>
  <si>
    <t>1. התקיים עוד קורס אחד (בו השתתפו 35 עובדים) של לימודי שילטון מקומי, לאחר שעות העבודה ולכן הם לא נכללו בסך ימי ההדרכה.</t>
  </si>
  <si>
    <t>1.ONE ADDITIONAL COURSE OF PUBLIC GOVERNANCE STUDIES (IN WHICH PARTICIPATED 35 EMPLOYEES) WAS CONDUCTED AFTER WORK HOURS, THEREFORE THEY WERE NOT INCLUDED IN THE NUMBER OF TRAINING DAYS</t>
  </si>
  <si>
    <t>(2022)</t>
  </si>
  <si>
    <t>1. התקיימו עוד שני קורסים (בהם השתתפו 90 עובדים) של לימודי שילטון מקומי, לאחר שעות העבודה ולכן הם לא נכללו בסך ימי ההדרכה.</t>
  </si>
  <si>
    <t>1.TWO ADDITIONAL COURSES OF PUBLIC GOVERNANCE STUDIES (IN WHICH PARTICIPATED 90 EMPLOYEES) WERE CONDUCTED AFTER WORK HOURS, THEREFORE THEY WERE NOT INCLUDED IN THE NUMBER OF TRAINING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</si>
</sst>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i/>
      <sz val="15"/>
      <color theme="1"/>
      <name val="Guttman Haim"/>
      <charset val="177"/>
    </font>
    <font>
      <b/>
      <sz val="9.5"/>
      <color theme="1"/>
      <name val="Arial"/>
      <family val="2"/>
      <scheme val="minor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8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sz val="8"/>
      <color theme="1"/>
      <name val="Arial"/>
      <family val="2"/>
    </font>
    <font>
      <sz val="10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3" fontId="5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/>
    <xf numFmtId="0" fontId="0" fillId="0" borderId="0" xfId="0" applyAlignment="1">
      <alignment vertical="top" wrapText="1"/>
    </xf>
    <xf numFmtId="0" fontId="9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 wrapText="1" readingOrder="2"/>
    </xf>
    <xf numFmtId="0" fontId="7" fillId="0" borderId="0" xfId="0" applyFont="1" applyAlignment="1">
      <alignment vertical="center" readingOrder="2"/>
    </xf>
    <xf numFmtId="0" fontId="0" fillId="0" borderId="0" xfId="0" applyAlignment="1"/>
    <xf numFmtId="0" fontId="8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3" fontId="2" fillId="0" borderId="6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0" fontId="10" fillId="0" borderId="0" xfId="0" applyFont="1"/>
    <xf numFmtId="0" fontId="2" fillId="0" borderId="6" xfId="0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2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2"/>
    </xf>
    <xf numFmtId="49" fontId="2" fillId="0" borderId="0" xfId="0" applyNumberFormat="1" applyFont="1" applyAlignment="1">
      <alignment horizontal="right" vertical="center" indent="7" readingOrder="2"/>
    </xf>
    <xf numFmtId="49" fontId="2" fillId="0" borderId="0" xfId="0" applyNumberFormat="1" applyFont="1" applyAlignment="1">
      <alignment horizontal="right" vertical="center" indent="4" readingOrder="2"/>
    </xf>
    <xf numFmtId="0" fontId="4" fillId="0" borderId="7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left" vertical="center" wrapText="1" indent="3" readingOrder="2"/>
    </xf>
    <xf numFmtId="3" fontId="5" fillId="0" borderId="8" xfId="0" applyNumberFormat="1" applyFont="1" applyBorder="1" applyAlignment="1">
      <alignment horizontal="left" vertical="center" wrapText="1" indent="2" readingOrder="2"/>
    </xf>
    <xf numFmtId="0" fontId="1" fillId="0" borderId="9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left" vertical="center" wrapText="1" indent="3" readingOrder="2"/>
    </xf>
    <xf numFmtId="0" fontId="5" fillId="0" borderId="12" xfId="0" applyFont="1" applyBorder="1" applyAlignment="1">
      <alignment horizontal="left" vertical="center" wrapText="1" indent="2" readingOrder="2"/>
    </xf>
    <xf numFmtId="3" fontId="5" fillId="0" borderId="12" xfId="0" applyNumberFormat="1" applyFont="1" applyBorder="1" applyAlignment="1">
      <alignment horizontal="left" vertical="center" wrapText="1" indent="2" readingOrder="2"/>
    </xf>
    <xf numFmtId="0" fontId="1" fillId="0" borderId="4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horizontal="right" vertical="center" wrapText="1" readingOrder="2"/>
    </xf>
    <xf numFmtId="0" fontId="1" fillId="0" borderId="11" xfId="0" applyFont="1" applyBorder="1" applyAlignment="1">
      <alignment horizontal="left" vertical="center" wrapText="1" readingOrder="1"/>
    </xf>
    <xf numFmtId="1" fontId="2" fillId="0" borderId="6" xfId="0" applyNumberFormat="1" applyFont="1" applyBorder="1" applyAlignment="1">
      <alignment horizontal="center" vertical="center" wrapText="1" readingOrder="2"/>
    </xf>
    <xf numFmtId="1" fontId="5" fillId="0" borderId="8" xfId="0" applyNumberFormat="1" applyFont="1" applyBorder="1" applyAlignment="1">
      <alignment horizontal="center" vertical="center" wrapText="1" readingOrder="2"/>
    </xf>
    <xf numFmtId="1" fontId="5" fillId="0" borderId="0" xfId="0" applyNumberFormat="1" applyFont="1" applyBorder="1" applyAlignment="1">
      <alignment horizontal="center" vertical="center" wrapText="1" readingOrder="2"/>
    </xf>
    <xf numFmtId="1" fontId="5" fillId="0" borderId="12" xfId="0" applyNumberFormat="1" applyFont="1" applyBorder="1" applyAlignment="1">
      <alignment horizontal="center" vertical="center" wrapText="1" readingOrder="2"/>
    </xf>
    <xf numFmtId="3" fontId="11" fillId="0" borderId="6" xfId="0" applyNumberFormat="1" applyFont="1" applyBorder="1" applyAlignment="1">
      <alignment horizontal="left" vertical="center" wrapText="1" indent="2" readingOrder="2"/>
    </xf>
    <xf numFmtId="3" fontId="12" fillId="0" borderId="8" xfId="0" applyNumberFormat="1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0" fontId="12" fillId="0" borderId="0" xfId="0" applyFont="1" applyBorder="1" applyAlignment="1">
      <alignment horizontal="left" vertical="center" wrapText="1" indent="2" readingOrder="2"/>
    </xf>
    <xf numFmtId="0" fontId="12" fillId="0" borderId="12" xfId="0" applyFont="1" applyBorder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3" readingOrder="2"/>
    </xf>
    <xf numFmtId="0" fontId="5" fillId="0" borderId="0" xfId="0" applyFont="1" applyAlignment="1">
      <alignment horizontal="left" vertical="center" wrapText="1" indent="2" readingOrder="2"/>
    </xf>
    <xf numFmtId="3" fontId="5" fillId="0" borderId="0" xfId="0" applyNumberFormat="1" applyFont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4" readingOrder="2"/>
    </xf>
    <xf numFmtId="0" fontId="15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right" vertical="center" wrapText="1" readingOrder="2"/>
    </xf>
    <xf numFmtId="3" fontId="11" fillId="0" borderId="6" xfId="0" applyNumberFormat="1" applyFont="1" applyBorder="1" applyAlignment="1">
      <alignment horizontal="left" vertical="center" wrapText="1" indent="1" readingOrder="2"/>
    </xf>
    <xf numFmtId="3" fontId="12" fillId="0" borderId="8" xfId="0" applyNumberFormat="1" applyFont="1" applyBorder="1" applyAlignment="1">
      <alignment horizontal="left" vertical="center" wrapText="1" indent="1" readingOrder="2"/>
    </xf>
    <xf numFmtId="3" fontId="12" fillId="0" borderId="0" xfId="0" applyNumberFormat="1" applyFont="1" applyBorder="1" applyAlignment="1">
      <alignment horizontal="left" vertical="center" wrapText="1" indent="1" readingOrder="2"/>
    </xf>
    <xf numFmtId="3" fontId="12" fillId="0" borderId="12" xfId="0" applyNumberFormat="1" applyFont="1" applyBorder="1" applyAlignment="1">
      <alignment horizontal="left" vertical="center" wrapText="1" indent="1" readingOrder="2"/>
    </xf>
    <xf numFmtId="0" fontId="11" fillId="0" borderId="6" xfId="0" applyFont="1" applyBorder="1" applyAlignment="1">
      <alignment horizontal="left" vertical="center" wrapText="1" indent="2" readingOrder="2"/>
    </xf>
    <xf numFmtId="0" fontId="12" fillId="0" borderId="8" xfId="0" applyFont="1" applyBorder="1" applyAlignment="1">
      <alignment horizontal="left" vertical="center" wrapText="1" indent="2" readingOrder="2"/>
    </xf>
    <xf numFmtId="1" fontId="11" fillId="0" borderId="6" xfId="0" applyNumberFormat="1" applyFont="1" applyBorder="1" applyAlignment="1">
      <alignment horizontal="left" vertical="center" wrapText="1" indent="2" readingOrder="2"/>
    </xf>
    <xf numFmtId="1" fontId="12" fillId="0" borderId="8" xfId="0" applyNumberFormat="1" applyFont="1" applyBorder="1" applyAlignment="1">
      <alignment horizontal="left" vertical="center" wrapText="1" indent="2" readingOrder="2"/>
    </xf>
    <xf numFmtId="1" fontId="12" fillId="0" borderId="0" xfId="0" applyNumberFormat="1" applyFont="1" applyBorder="1" applyAlignment="1">
      <alignment horizontal="left" vertical="center" wrapText="1" indent="2" readingOrder="2"/>
    </xf>
    <xf numFmtId="1" fontId="12" fillId="0" borderId="12" xfId="0" applyNumberFormat="1" applyFont="1" applyBorder="1" applyAlignment="1">
      <alignment horizontal="left" vertical="center" wrapText="1" indent="2" readingOrder="2"/>
    </xf>
    <xf numFmtId="49" fontId="11" fillId="0" borderId="0" xfId="0" applyNumberFormat="1" applyFont="1" applyAlignment="1">
      <alignment horizontal="right" vertical="center" indent="4" readingOrder="2"/>
    </xf>
    <xf numFmtId="3" fontId="11" fillId="0" borderId="6" xfId="0" applyNumberFormat="1" applyFont="1" applyBorder="1" applyAlignment="1">
      <alignment horizontal="center" vertical="center" wrapText="1" readingOrder="2"/>
    </xf>
    <xf numFmtId="3" fontId="12" fillId="0" borderId="8" xfId="0" applyNumberFormat="1" applyFont="1" applyBorder="1" applyAlignment="1">
      <alignment horizontal="center" vertical="center" wrapText="1" readingOrder="2"/>
    </xf>
    <xf numFmtId="3" fontId="12" fillId="0" borderId="0" xfId="0" applyNumberFormat="1" applyFont="1" applyBorder="1" applyAlignment="1">
      <alignment horizontal="center" vertical="center" wrapText="1" readingOrder="2"/>
    </xf>
    <xf numFmtId="3" fontId="12" fillId="0" borderId="12" xfId="0" applyNumberFormat="1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wrapText="1" readingOrder="1"/>
    </xf>
    <xf numFmtId="0" fontId="1" fillId="0" borderId="8" xfId="0" applyFont="1" applyBorder="1" applyAlignment="1">
      <alignment horizontal="left" vertical="center" wrapText="1" readingOrder="1"/>
    </xf>
    <xf numFmtId="0" fontId="1" fillId="0" borderId="12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10" fillId="0" borderId="0" xfId="0" applyFont="1" applyBorder="1"/>
    <xf numFmtId="0" fontId="8" fillId="0" borderId="0" xfId="0" applyFont="1" applyBorder="1" applyAlignment="1">
      <alignment horizontal="left" vertical="center" readingOrder="1"/>
    </xf>
    <xf numFmtId="0" fontId="0" fillId="0" borderId="0" xfId="0" applyBorder="1"/>
    <xf numFmtId="0" fontId="15" fillId="0" borderId="0" xfId="0" applyFont="1" applyBorder="1" applyAlignment="1">
      <alignment horizontal="left" vertical="center" wrapText="1" readingOrder="1"/>
    </xf>
    <xf numFmtId="3" fontId="0" fillId="0" borderId="0" xfId="0" applyNumberFormat="1"/>
  </cellXfs>
  <cellStyles count="1">
    <cellStyle name="Normal" xfId="0" builtinId="0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1028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4832749" y="76200"/>
          <a:ext cx="657225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880374" y="114300"/>
          <a:ext cx="561975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552450</xdr:colOff>
      <xdr:row>0</xdr:row>
      <xdr:rowOff>9525</xdr:rowOff>
    </xdr:from>
    <xdr:to>
      <xdr:col>45</xdr:col>
      <xdr:colOff>428625</xdr:colOff>
      <xdr:row>2</xdr:row>
      <xdr:rowOff>0</xdr:rowOff>
    </xdr:to>
    <xdr:grpSp>
      <xdr:nvGrpSpPr>
        <xdr:cNvPr id="5" name="Group 29" title="18.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07810325" y="9525"/>
          <a:ext cx="876300" cy="409575"/>
          <a:chOff x="0" y="0"/>
          <a:chExt cx="20000" cy="20000"/>
        </a:xfrm>
      </xdr:grpSpPr>
      <xdr:sp macro="" textlink="">
        <xdr:nvSpPr>
          <xdr:cNvPr id="6" name="Rectangle 3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51</xdr:col>
      <xdr:colOff>552450</xdr:colOff>
      <xdr:row>0</xdr:row>
      <xdr:rowOff>9525</xdr:rowOff>
    </xdr:from>
    <xdr:to>
      <xdr:col>52</xdr:col>
      <xdr:colOff>428625</xdr:colOff>
      <xdr:row>2</xdr:row>
      <xdr:rowOff>0</xdr:rowOff>
    </xdr:to>
    <xdr:grpSp>
      <xdr:nvGrpSpPr>
        <xdr:cNvPr id="8" name="Group 29" title="18.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01199975" y="9525"/>
          <a:ext cx="876300" cy="409575"/>
          <a:chOff x="0" y="0"/>
          <a:chExt cx="20000" cy="20000"/>
        </a:xfrm>
      </xdr:grpSpPr>
      <xdr:sp macro="" textlink="">
        <xdr:nvSpPr>
          <xdr:cNvPr id="9" name="Rectangle 30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37</xdr:col>
      <xdr:colOff>276224</xdr:colOff>
      <xdr:row>0</xdr:row>
      <xdr:rowOff>57151</xdr:rowOff>
    </xdr:from>
    <xdr:to>
      <xdr:col>38</xdr:col>
      <xdr:colOff>171449</xdr:colOff>
      <xdr:row>2</xdr:row>
      <xdr:rowOff>1</xdr:rowOff>
    </xdr:to>
    <xdr:grpSp>
      <xdr:nvGrpSpPr>
        <xdr:cNvPr id="11" name="Group 29" title="18.1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14896926" y="57151"/>
          <a:ext cx="723900" cy="361950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1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30</xdr:col>
      <xdr:colOff>333376</xdr:colOff>
      <xdr:row>0</xdr:row>
      <xdr:rowOff>76200</xdr:rowOff>
    </xdr:from>
    <xdr:to>
      <xdr:col>31</xdr:col>
      <xdr:colOff>161926</xdr:colOff>
      <xdr:row>1</xdr:row>
      <xdr:rowOff>200026</xdr:rowOff>
    </xdr:to>
    <xdr:sp macro="" textlink="">
      <xdr:nvSpPr>
        <xdr:cNvPr id="14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30</xdr:col>
      <xdr:colOff>381001</xdr:colOff>
      <xdr:row>0</xdr:row>
      <xdr:rowOff>114300</xdr:rowOff>
    </xdr:from>
    <xdr:to>
      <xdr:col>31</xdr:col>
      <xdr:colOff>114301</xdr:colOff>
      <xdr:row>1</xdr:row>
      <xdr:rowOff>161925</xdr:rowOff>
    </xdr:to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23</xdr:col>
      <xdr:colOff>333376</xdr:colOff>
      <xdr:row>0</xdr:row>
      <xdr:rowOff>76200</xdr:rowOff>
    </xdr:from>
    <xdr:to>
      <xdr:col>24</xdr:col>
      <xdr:colOff>161926</xdr:colOff>
      <xdr:row>1</xdr:row>
      <xdr:rowOff>200026</xdr:rowOff>
    </xdr:to>
    <xdr:sp macro="" textlink="">
      <xdr:nvSpPr>
        <xdr:cNvPr id="16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23</xdr:col>
      <xdr:colOff>381001</xdr:colOff>
      <xdr:row>0</xdr:row>
      <xdr:rowOff>114300</xdr:rowOff>
    </xdr:from>
    <xdr:to>
      <xdr:col>24</xdr:col>
      <xdr:colOff>114301</xdr:colOff>
      <xdr:row>1</xdr:row>
      <xdr:rowOff>161925</xdr:rowOff>
    </xdr:to>
    <xdr:sp macro="" textlink="">
      <xdr:nvSpPr>
        <xdr:cNvPr id="17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16</xdr:col>
      <xdr:colOff>333376</xdr:colOff>
      <xdr:row>0</xdr:row>
      <xdr:rowOff>76200</xdr:rowOff>
    </xdr:from>
    <xdr:to>
      <xdr:col>17</xdr:col>
      <xdr:colOff>161926</xdr:colOff>
      <xdr:row>1</xdr:row>
      <xdr:rowOff>200026</xdr:rowOff>
    </xdr:to>
    <xdr:sp macro="" textlink="">
      <xdr:nvSpPr>
        <xdr:cNvPr id="18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16</xdr:col>
      <xdr:colOff>381001</xdr:colOff>
      <xdr:row>0</xdr:row>
      <xdr:rowOff>114300</xdr:rowOff>
    </xdr:from>
    <xdr:to>
      <xdr:col>17</xdr:col>
      <xdr:colOff>114301</xdr:colOff>
      <xdr:row>1</xdr:row>
      <xdr:rowOff>161925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9</xdr:col>
      <xdr:colOff>333376</xdr:colOff>
      <xdr:row>0</xdr:row>
      <xdr:rowOff>76200</xdr:rowOff>
    </xdr:from>
    <xdr:to>
      <xdr:col>10</xdr:col>
      <xdr:colOff>161926</xdr:colOff>
      <xdr:row>1</xdr:row>
      <xdr:rowOff>200026</xdr:rowOff>
    </xdr:to>
    <xdr:sp macro="" textlink="">
      <xdr:nvSpPr>
        <xdr:cNvPr id="20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9</xdr:col>
      <xdr:colOff>381001</xdr:colOff>
      <xdr:row>0</xdr:row>
      <xdr:rowOff>114300</xdr:rowOff>
    </xdr:from>
    <xdr:to>
      <xdr:col>10</xdr:col>
      <xdr:colOff>114301</xdr:colOff>
      <xdr:row>1</xdr:row>
      <xdr:rowOff>161925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23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4:F13" totalsRowShown="0" tableBorderDxfId="62">
  <autoFilter ref="A4:F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61"/>
    <tableColumn id="2" name="מס' הפעילויות" dataDxfId="60"/>
    <tableColumn id="3" name="מס' משתתפים" dataDxfId="59"/>
    <tableColumn id="4" name="מס' ימי הדרכה" dataDxfId="58"/>
    <tableColumn id="5" name="ממוצע ימי הדרכה למשתלם" dataDxfId="57"/>
    <tableColumn id="6" name="TYPE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2.xml><?xml version="1.0" encoding="utf-8"?>
<table xmlns="http://schemas.openxmlformats.org/spreadsheetml/2006/main" id="3" name="טבלה3" displayName="טבלה3" ref="AQ4:AV13" totalsRowShown="0" tableBorderDxfId="55">
  <autoFilter ref="AQ4:AV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54"/>
    <tableColumn id="2" name="מס' הפעילויות" dataDxfId="53"/>
    <tableColumn id="3" name="מס' משתתפים" dataDxfId="52"/>
    <tableColumn id="4" name="מס' ימי הדרכה" dataDxfId="51"/>
    <tableColumn id="5" name="ממוצע ימי הדרכה למשתלם" dataDxfId="50"/>
    <tableColumn id="6" name="TYPE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3.xml><?xml version="1.0" encoding="utf-8"?>
<table xmlns="http://schemas.openxmlformats.org/spreadsheetml/2006/main" id="4" name="טבלה25" displayName="טבלה25" ref="AX4:BC13" totalsRowShown="0" tableBorderDxfId="48">
  <tableColumns count="6">
    <tableColumn id="1" name="סוג" dataDxfId="47"/>
    <tableColumn id="2" name="מס' הפעילויות" dataDxfId="46"/>
    <tableColumn id="3" name="מס' משתתפים" dataDxfId="45"/>
    <tableColumn id="4" name="מס' ימי הדרכה" dataDxfId="44"/>
    <tableColumn id="5" name="ממוצע ימי הדרכה למשתלם" dataDxfId="43"/>
    <tableColumn id="6" name="TYPE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4.xml><?xml version="1.0" encoding="utf-8"?>
<table xmlns="http://schemas.openxmlformats.org/spreadsheetml/2006/main" id="2" name="טבלה13" displayName="טבלה13" ref="AJ4:AO13" totalsRowShown="0" tableBorderDxfId="41">
  <tableColumns count="6">
    <tableColumn id="1" name="סוג" dataDxfId="40"/>
    <tableColumn id="2" name="מס' הפעילויות" dataDxfId="39"/>
    <tableColumn id="3" name="מס' משתתפים" dataDxfId="38"/>
    <tableColumn id="4" name="מס' ימי הדרכה" dataDxfId="37"/>
    <tableColumn id="5" name="ממוצע ימי הדרכה למשתלם" dataDxfId="36"/>
    <tableColumn id="6" name="TYPE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5.xml><?xml version="1.0" encoding="utf-8"?>
<table xmlns="http://schemas.openxmlformats.org/spreadsheetml/2006/main" id="5" name="טבלה16" displayName="טבלה16" ref="AC4:AH13" totalsRowShown="0" tableBorderDxfId="34">
  <tableColumns count="6">
    <tableColumn id="1" name="סוג" dataDxfId="33"/>
    <tableColumn id="2" name="מס' הפעילויות" dataDxfId="32"/>
    <tableColumn id="3" name="מס' משתתפים" dataDxfId="31"/>
    <tableColumn id="4" name="מס' ימי הדרכה" dataDxfId="30"/>
    <tableColumn id="5" name="ממוצע ימי הדרכה למשתלם" dataDxfId="29"/>
    <tableColumn id="6" name="TYPE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6.xml><?xml version="1.0" encoding="utf-8"?>
<table xmlns="http://schemas.openxmlformats.org/spreadsheetml/2006/main" id="6" name="טבלה17" displayName="טבלה17" ref="V4:AA13" totalsRowShown="0" tableBorderDxfId="27">
  <tableColumns count="6">
    <tableColumn id="1" name="סוג" dataDxfId="26"/>
    <tableColumn id="2" name="מס' הפעילויות" dataDxfId="25"/>
    <tableColumn id="3" name="מס' משתתפים" dataDxfId="24"/>
    <tableColumn id="4" name="מס' ימי הדרכה" dataDxfId="23"/>
    <tableColumn id="5" name="ממוצע ימי הדרכה למשתלם" dataDxfId="22"/>
    <tableColumn id="6" name="TYPE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7.xml><?xml version="1.0" encoding="utf-8"?>
<table xmlns="http://schemas.openxmlformats.org/spreadsheetml/2006/main" id="7" name="טבלה18" displayName="טבלה18" ref="O4:T13" totalsRowShown="0" tableBorderDxfId="20">
  <autoFilter ref="O4:T13"/>
  <tableColumns count="6">
    <tableColumn id="1" name="סוג" dataDxfId="19"/>
    <tableColumn id="2" name="מס' הפעילויות" dataDxfId="18"/>
    <tableColumn id="3" name="מס' משתתפים" dataDxfId="17"/>
    <tableColumn id="4" name="מס' ימי הדרכה" dataDxfId="16"/>
    <tableColumn id="5" name="ממוצע ימי הדרכה למשתלם" dataDxfId="15"/>
    <tableColumn id="6" name="TYPE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8.xml><?xml version="1.0" encoding="utf-8"?>
<table xmlns="http://schemas.openxmlformats.org/spreadsheetml/2006/main" id="8" name="טבלה19" displayName="טבלה19" ref="H4:M13" totalsRowShown="0" tableBorderDxfId="13">
  <tableColumns count="6">
    <tableColumn id="1" name="סוג" dataDxfId="12"/>
    <tableColumn id="2" name="מס' הפעילויות" dataDxfId="11"/>
    <tableColumn id="3" name="מס' משתתפים" dataDxfId="10"/>
    <tableColumn id="4" name="מס' ימי הדרכה" dataDxfId="9"/>
    <tableColumn id="5" name="ממוצע ימי הדרכה למשתלם" dataDxfId="8"/>
    <tableColumn id="6" name="TYPE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9.xml><?xml version="1.0" encoding="utf-8"?>
<table xmlns="http://schemas.openxmlformats.org/spreadsheetml/2006/main" id="9" name="טבלה110" displayName="טבלה110" ref="A4:F13" totalsRowShown="0" tableBorderDxfId="6">
  <tableColumns count="6">
    <tableColumn id="1" name="סוג" dataDxfId="5"/>
    <tableColumn id="2" name="מס' הפעילויות" dataDxfId="4"/>
    <tableColumn id="3" name="מס' משתתפים" dataDxfId="3"/>
    <tableColumn id="4" name="מס' ימי הדרכה" dataDxfId="2"/>
    <tableColumn id="5" name="ממוצע ימי הדרכה למשתלם" dataDxfId="1"/>
    <tableColumn id="6" name="TYP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tabSelected="1" zoomScaleNormal="100" workbookViewId="0">
      <selection activeCell="J15" sqref="J15"/>
    </sheetView>
  </sheetViews>
  <sheetFormatPr defaultRowHeight="14.25" x14ac:dyDescent="0.2"/>
  <cols>
    <col min="1" max="1" width="24.625" customWidth="1"/>
    <col min="2" max="2" width="9" customWidth="1"/>
    <col min="3" max="3" width="11" customWidth="1"/>
    <col min="4" max="4" width="9.25" customWidth="1"/>
    <col min="5" max="5" width="9.875" customWidth="1"/>
    <col min="6" max="6" width="31" customWidth="1"/>
  </cols>
  <sheetData>
    <row r="1" spans="1:10" ht="16.5" x14ac:dyDescent="0.25">
      <c r="A1" s="2" t="s">
        <v>26</v>
      </c>
      <c r="B1" s="6"/>
      <c r="C1" s="7"/>
      <c r="D1" s="7"/>
      <c r="F1" s="14" t="s">
        <v>5</v>
      </c>
      <c r="I1" s="2"/>
      <c r="J1" s="6"/>
    </row>
    <row r="2" spans="1:10" ht="16.5" x14ac:dyDescent="0.25">
      <c r="A2" s="2" t="s">
        <v>27</v>
      </c>
      <c r="B2" s="6"/>
      <c r="C2" s="7"/>
      <c r="D2" s="7"/>
      <c r="F2" s="8" t="s">
        <v>28</v>
      </c>
      <c r="I2" s="2"/>
      <c r="J2" s="6"/>
    </row>
    <row r="3" spans="1:10" ht="18" customHeight="1" x14ac:dyDescent="0.2">
      <c r="A3" s="3"/>
      <c r="B3" s="5"/>
      <c r="C3" s="68" t="s">
        <v>47</v>
      </c>
      <c r="D3" s="28"/>
      <c r="E3" s="4"/>
    </row>
    <row r="4" spans="1:10" ht="45.75" customHeight="1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</row>
    <row r="5" spans="1:10" ht="48.75" customHeight="1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</row>
    <row r="6" spans="1:10" ht="15" x14ac:dyDescent="0.2">
      <c r="A6" s="41" t="s">
        <v>2</v>
      </c>
      <c r="B6" s="69">
        <v>181</v>
      </c>
      <c r="C6" s="69">
        <v>10139</v>
      </c>
      <c r="D6" s="69">
        <v>48652</v>
      </c>
      <c r="E6" s="69">
        <v>4.79</v>
      </c>
      <c r="F6" s="42" t="s">
        <v>3</v>
      </c>
    </row>
    <row r="7" spans="1:10" ht="15" x14ac:dyDescent="0.2">
      <c r="A7" s="30" t="s">
        <v>13</v>
      </c>
      <c r="B7" s="70">
        <v>25</v>
      </c>
      <c r="C7" s="70">
        <v>5678</v>
      </c>
      <c r="D7" s="70">
        <v>6677</v>
      </c>
      <c r="E7" s="70">
        <v>1</v>
      </c>
      <c r="F7" s="33" t="s">
        <v>14</v>
      </c>
    </row>
    <row r="8" spans="1:10" ht="15" x14ac:dyDescent="0.2">
      <c r="A8" s="34" t="s">
        <v>15</v>
      </c>
      <c r="B8" s="71">
        <v>93</v>
      </c>
      <c r="C8" s="71">
        <v>2203</v>
      </c>
      <c r="D8" s="71">
        <v>22594</v>
      </c>
      <c r="E8" s="71">
        <v>10</v>
      </c>
      <c r="F8" s="35" t="s">
        <v>4</v>
      </c>
    </row>
    <row r="9" spans="1:10" ht="15" x14ac:dyDescent="0.2">
      <c r="A9" s="34" t="s">
        <v>16</v>
      </c>
      <c r="B9" s="71">
        <v>11</v>
      </c>
      <c r="C9" s="71">
        <v>203</v>
      </c>
      <c r="D9" s="71">
        <v>1639</v>
      </c>
      <c r="E9" s="71">
        <v>8</v>
      </c>
      <c r="F9" s="35" t="s">
        <v>17</v>
      </c>
    </row>
    <row r="10" spans="1:10" ht="15" x14ac:dyDescent="0.2">
      <c r="A10" s="34" t="s">
        <v>18</v>
      </c>
      <c r="B10" s="71">
        <v>18</v>
      </c>
      <c r="C10" s="71">
        <v>412</v>
      </c>
      <c r="D10" s="71">
        <v>2289</v>
      </c>
      <c r="E10" s="71">
        <v>5.55</v>
      </c>
      <c r="F10" s="35" t="s">
        <v>19</v>
      </c>
    </row>
    <row r="11" spans="1:10" ht="15" x14ac:dyDescent="0.2">
      <c r="A11" s="34" t="s">
        <v>20</v>
      </c>
      <c r="B11" s="71">
        <v>23</v>
      </c>
      <c r="C11" s="71">
        <v>1313</v>
      </c>
      <c r="D11" s="71">
        <v>4575</v>
      </c>
      <c r="E11" s="71">
        <v>3.48</v>
      </c>
      <c r="F11" s="35" t="s">
        <v>21</v>
      </c>
    </row>
    <row r="12" spans="1:10" ht="15" x14ac:dyDescent="0.2">
      <c r="A12" s="34" t="s">
        <v>22</v>
      </c>
      <c r="B12" s="71">
        <v>9</v>
      </c>
      <c r="C12" s="71">
        <v>240</v>
      </c>
      <c r="D12" s="71">
        <v>6080</v>
      </c>
      <c r="E12" s="71">
        <v>25</v>
      </c>
      <c r="F12" s="35" t="s">
        <v>23</v>
      </c>
    </row>
    <row r="13" spans="1:10" ht="17.25" x14ac:dyDescent="0.2">
      <c r="A13" s="36" t="s">
        <v>35</v>
      </c>
      <c r="B13" s="72">
        <v>2</v>
      </c>
      <c r="C13" s="72">
        <v>90</v>
      </c>
      <c r="D13" s="72">
        <v>4798</v>
      </c>
      <c r="E13" s="72">
        <v>53</v>
      </c>
      <c r="F13" s="40" t="s">
        <v>34</v>
      </c>
    </row>
    <row r="14" spans="1:10" ht="72" customHeight="1" x14ac:dyDescent="0.2">
      <c r="A14" s="57" t="s">
        <v>48</v>
      </c>
      <c r="B14" s="52"/>
      <c r="C14" s="53"/>
      <c r="D14" s="54"/>
      <c r="E14" s="55"/>
      <c r="F14" s="56" t="s">
        <v>49</v>
      </c>
    </row>
    <row r="16" spans="1:10" x14ac:dyDescent="0.2">
      <c r="C16" s="8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"/>
  <sheetViews>
    <sheetView rightToLeft="1" zoomScaleNormal="100" workbookViewId="0">
      <selection activeCell="D19" sqref="D19"/>
    </sheetView>
  </sheetViews>
  <sheetFormatPr defaultRowHeight="14.25" x14ac:dyDescent="0.2"/>
  <cols>
    <col min="1" max="1" width="24.625" customWidth="1"/>
    <col min="2" max="2" width="9" customWidth="1"/>
    <col min="3" max="3" width="11" customWidth="1"/>
    <col min="4" max="4" width="9.25" customWidth="1"/>
    <col min="5" max="5" width="9.875" customWidth="1"/>
    <col min="6" max="6" width="31" customWidth="1"/>
    <col min="7" max="7" width="19.875" customWidth="1"/>
    <col min="8" max="8" width="20.375" customWidth="1"/>
    <col min="9" max="9" width="14.375" customWidth="1"/>
    <col min="10" max="10" width="14.625" customWidth="1"/>
    <col min="11" max="11" width="15.5" customWidth="1"/>
    <col min="12" max="12" width="14.875" customWidth="1"/>
    <col min="13" max="13" width="23.875" customWidth="1"/>
    <col min="15" max="15" width="24.625" customWidth="1"/>
    <col min="16" max="16" width="9" customWidth="1"/>
    <col min="17" max="17" width="11" customWidth="1"/>
    <col min="18" max="18" width="9.25" customWidth="1"/>
    <col min="19" max="19" width="9.875" customWidth="1"/>
    <col min="20" max="20" width="31" customWidth="1"/>
    <col min="21" max="21" width="14.75" style="81" customWidth="1"/>
    <col min="22" max="22" width="24.625" customWidth="1"/>
    <col min="23" max="23" width="9" customWidth="1"/>
    <col min="24" max="24" width="11" customWidth="1"/>
    <col min="25" max="25" width="9.25" customWidth="1"/>
    <col min="26" max="26" width="9.875" customWidth="1"/>
    <col min="27" max="27" width="31" customWidth="1"/>
    <col min="29" max="29" width="24.625" customWidth="1"/>
    <col min="30" max="30" width="9" customWidth="1"/>
    <col min="31" max="31" width="11" customWidth="1"/>
    <col min="32" max="32" width="9.25" customWidth="1"/>
    <col min="33" max="33" width="9.875" customWidth="1"/>
    <col min="34" max="34" width="31" customWidth="1"/>
    <col min="36" max="36" width="14.875" customWidth="1"/>
    <col min="37" max="37" width="10.375" customWidth="1"/>
    <col min="38" max="38" width="10.875" customWidth="1"/>
    <col min="39" max="39" width="10.625" customWidth="1"/>
    <col min="40" max="40" width="10.75" customWidth="1"/>
    <col min="41" max="41" width="17.5" customWidth="1"/>
    <col min="43" max="43" width="15.625" customWidth="1"/>
    <col min="44" max="44" width="13" customWidth="1"/>
    <col min="45" max="45" width="13.125" customWidth="1"/>
    <col min="46" max="46" width="13.5" customWidth="1"/>
    <col min="47" max="47" width="10.625" customWidth="1"/>
    <col min="48" max="48" width="18.25" customWidth="1"/>
    <col min="49" max="49" width="3.125" customWidth="1"/>
    <col min="50" max="50" width="15.125" customWidth="1"/>
    <col min="51" max="51" width="13" customWidth="1"/>
    <col min="52" max="52" width="13.125" customWidth="1"/>
    <col min="53" max="53" width="13.5" customWidth="1"/>
    <col min="54" max="54" width="10.25" customWidth="1"/>
    <col min="55" max="55" width="18.25" customWidth="1"/>
  </cols>
  <sheetData>
    <row r="1" spans="1:55" ht="16.5" x14ac:dyDescent="0.25">
      <c r="A1" s="2" t="s">
        <v>26</v>
      </c>
      <c r="B1" s="6"/>
      <c r="C1" s="7"/>
      <c r="D1" s="7"/>
      <c r="F1" s="14" t="s">
        <v>5</v>
      </c>
      <c r="G1" s="14"/>
      <c r="H1" s="2" t="s">
        <v>26</v>
      </c>
      <c r="I1" s="6"/>
      <c r="J1" s="7"/>
      <c r="K1" s="7"/>
      <c r="M1" s="14" t="s">
        <v>5</v>
      </c>
      <c r="O1" s="2" t="s">
        <v>26</v>
      </c>
      <c r="P1" s="6"/>
      <c r="Q1" s="7"/>
      <c r="R1" s="7"/>
      <c r="T1" s="14" t="s">
        <v>5</v>
      </c>
      <c r="U1" s="79"/>
      <c r="V1" s="2" t="s">
        <v>26</v>
      </c>
      <c r="W1" s="6"/>
      <c r="X1" s="7"/>
      <c r="Y1" s="7"/>
      <c r="AA1" s="14" t="s">
        <v>5</v>
      </c>
      <c r="AC1" s="2" t="s">
        <v>26</v>
      </c>
      <c r="AD1" s="6"/>
      <c r="AE1" s="7"/>
      <c r="AF1" s="7"/>
      <c r="AH1" s="14" t="s">
        <v>5</v>
      </c>
      <c r="AJ1" s="2" t="s">
        <v>26</v>
      </c>
      <c r="AK1" s="6"/>
      <c r="AL1" s="7"/>
      <c r="AM1" s="7"/>
      <c r="AO1" s="14" t="s">
        <v>5</v>
      </c>
      <c r="AQ1" s="2" t="s">
        <v>26</v>
      </c>
      <c r="AR1" s="6"/>
      <c r="AS1" s="7"/>
      <c r="AT1" s="7"/>
      <c r="AV1" s="14" t="s">
        <v>5</v>
      </c>
      <c r="AX1" s="2" t="s">
        <v>26</v>
      </c>
      <c r="AY1" s="6"/>
      <c r="AZ1" s="7"/>
      <c r="BA1" s="7"/>
      <c r="BC1" s="14" t="s">
        <v>5</v>
      </c>
    </row>
    <row r="2" spans="1:55" ht="16.5" x14ac:dyDescent="0.25">
      <c r="A2" s="2" t="s">
        <v>27</v>
      </c>
      <c r="B2" s="6"/>
      <c r="C2" s="7"/>
      <c r="D2" s="7"/>
      <c r="F2" s="8" t="s">
        <v>28</v>
      </c>
      <c r="G2" s="8"/>
      <c r="H2" s="2" t="s">
        <v>27</v>
      </c>
      <c r="I2" s="6"/>
      <c r="J2" s="7"/>
      <c r="K2" s="7"/>
      <c r="M2" s="8" t="s">
        <v>28</v>
      </c>
      <c r="O2" s="2" t="s">
        <v>27</v>
      </c>
      <c r="P2" s="6"/>
      <c r="Q2" s="7"/>
      <c r="R2" s="7"/>
      <c r="T2" s="8" t="s">
        <v>28</v>
      </c>
      <c r="U2" s="80"/>
      <c r="V2" s="2" t="s">
        <v>27</v>
      </c>
      <c r="W2" s="6"/>
      <c r="X2" s="7"/>
      <c r="Y2" s="7"/>
      <c r="AA2" s="8" t="s">
        <v>28</v>
      </c>
      <c r="AC2" s="2" t="s">
        <v>27</v>
      </c>
      <c r="AD2" s="6"/>
      <c r="AE2" s="7"/>
      <c r="AF2" s="7"/>
      <c r="AH2" s="8" t="s">
        <v>28</v>
      </c>
      <c r="AJ2" s="2" t="s">
        <v>27</v>
      </c>
      <c r="AK2" s="6"/>
      <c r="AL2" s="7"/>
      <c r="AM2" s="7"/>
      <c r="AO2" s="8" t="s">
        <v>28</v>
      </c>
      <c r="AQ2" s="2" t="s">
        <v>27</v>
      </c>
      <c r="AR2" s="6"/>
      <c r="AS2" s="7"/>
      <c r="AT2" s="7"/>
      <c r="AV2" s="8" t="s">
        <v>28</v>
      </c>
      <c r="AX2" s="2" t="s">
        <v>27</v>
      </c>
      <c r="AY2" s="6"/>
      <c r="AZ2" s="7"/>
      <c r="BA2" s="7"/>
      <c r="BC2" s="8" t="s">
        <v>28</v>
      </c>
    </row>
    <row r="3" spans="1:55" ht="21" x14ac:dyDescent="0.2">
      <c r="A3" s="3"/>
      <c r="B3" s="5"/>
      <c r="C3" s="68" t="s">
        <v>47</v>
      </c>
      <c r="D3" s="28"/>
      <c r="E3" s="4"/>
      <c r="H3" s="3"/>
      <c r="I3" s="5"/>
      <c r="J3" s="68" t="s">
        <v>44</v>
      </c>
      <c r="K3" s="28"/>
      <c r="L3" s="4"/>
      <c r="O3" s="3"/>
      <c r="P3" s="5"/>
      <c r="Q3" s="68" t="s">
        <v>41</v>
      </c>
      <c r="R3" s="28"/>
      <c r="S3" s="4"/>
      <c r="V3" s="3"/>
      <c r="W3" s="5"/>
      <c r="X3" s="68" t="s">
        <v>38</v>
      </c>
      <c r="Y3" s="28"/>
      <c r="Z3" s="4"/>
      <c r="AC3" s="3"/>
      <c r="AD3" s="5"/>
      <c r="AE3" s="29" t="s">
        <v>33</v>
      </c>
      <c r="AF3" s="28"/>
      <c r="AG3" s="4"/>
      <c r="AJ3" s="3"/>
      <c r="AK3" s="5"/>
      <c r="AL3" s="29" t="s">
        <v>32</v>
      </c>
      <c r="AM3" s="28"/>
      <c r="AN3" s="4"/>
      <c r="AQ3" s="3"/>
      <c r="AR3" s="5"/>
      <c r="AS3" s="28" t="s">
        <v>29</v>
      </c>
      <c r="AT3" s="28"/>
      <c r="AU3" s="4"/>
      <c r="AX3" s="3"/>
      <c r="AY3" s="5"/>
      <c r="AZ3" s="28" t="s">
        <v>30</v>
      </c>
      <c r="BA3" s="28"/>
      <c r="BB3" s="4"/>
    </row>
    <row r="4" spans="1:55" ht="45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  <c r="H4" s="27" t="s">
        <v>0</v>
      </c>
      <c r="I4" s="24" t="s">
        <v>6</v>
      </c>
      <c r="J4" s="25" t="s">
        <v>7</v>
      </c>
      <c r="K4" s="23" t="s">
        <v>8</v>
      </c>
      <c r="L4" s="23" t="s">
        <v>9</v>
      </c>
      <c r="M4" s="26" t="s">
        <v>1</v>
      </c>
      <c r="O4" s="27" t="s">
        <v>0</v>
      </c>
      <c r="P4" s="24" t="s">
        <v>6</v>
      </c>
      <c r="Q4" s="25" t="s">
        <v>7</v>
      </c>
      <c r="R4" s="23" t="s">
        <v>8</v>
      </c>
      <c r="S4" s="23" t="s">
        <v>9</v>
      </c>
      <c r="T4" s="26" t="s">
        <v>1</v>
      </c>
      <c r="U4" s="74"/>
      <c r="V4" s="27" t="s">
        <v>0</v>
      </c>
      <c r="W4" s="24" t="s">
        <v>6</v>
      </c>
      <c r="X4" s="25" t="s">
        <v>7</v>
      </c>
      <c r="Y4" s="23" t="s">
        <v>8</v>
      </c>
      <c r="Z4" s="23" t="s">
        <v>9</v>
      </c>
      <c r="AA4" s="26" t="s">
        <v>1</v>
      </c>
      <c r="AC4" s="27" t="s">
        <v>0</v>
      </c>
      <c r="AD4" s="24" t="s">
        <v>6</v>
      </c>
      <c r="AE4" s="25" t="s">
        <v>7</v>
      </c>
      <c r="AF4" s="23" t="s">
        <v>8</v>
      </c>
      <c r="AG4" s="23" t="s">
        <v>9</v>
      </c>
      <c r="AH4" s="26" t="s">
        <v>1</v>
      </c>
      <c r="AJ4" s="27" t="s">
        <v>0</v>
      </c>
      <c r="AK4" s="24" t="s">
        <v>6</v>
      </c>
      <c r="AL4" s="25" t="s">
        <v>7</v>
      </c>
      <c r="AM4" s="23" t="s">
        <v>8</v>
      </c>
      <c r="AN4" s="23" t="s">
        <v>9</v>
      </c>
      <c r="AO4" s="26" t="s">
        <v>1</v>
      </c>
      <c r="AQ4" s="27" t="s">
        <v>0</v>
      </c>
      <c r="AR4" s="24" t="s">
        <v>6</v>
      </c>
      <c r="AS4" s="25" t="s">
        <v>7</v>
      </c>
      <c r="AT4" s="23" t="s">
        <v>8</v>
      </c>
      <c r="AU4" s="23" t="s">
        <v>9</v>
      </c>
      <c r="AV4" s="26" t="s">
        <v>1</v>
      </c>
      <c r="AX4" s="27" t="s">
        <v>0</v>
      </c>
      <c r="AY4" s="24" t="s">
        <v>6</v>
      </c>
      <c r="AZ4" s="25" t="s">
        <v>7</v>
      </c>
      <c r="BA4" s="23" t="s">
        <v>8</v>
      </c>
      <c r="BB4" s="23" t="s">
        <v>9</v>
      </c>
      <c r="BC4" s="26" t="s">
        <v>1</v>
      </c>
    </row>
    <row r="5" spans="1:55" ht="45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  <c r="H5" s="17"/>
      <c r="I5" s="9" t="s">
        <v>10</v>
      </c>
      <c r="J5" s="10" t="s">
        <v>31</v>
      </c>
      <c r="K5" s="11" t="s">
        <v>11</v>
      </c>
      <c r="L5" s="11" t="s">
        <v>12</v>
      </c>
      <c r="M5" s="20"/>
      <c r="O5" s="17"/>
      <c r="P5" s="9" t="s">
        <v>10</v>
      </c>
      <c r="Q5" s="10" t="s">
        <v>31</v>
      </c>
      <c r="R5" s="11" t="s">
        <v>11</v>
      </c>
      <c r="S5" s="11" t="s">
        <v>12</v>
      </c>
      <c r="T5" s="20"/>
      <c r="U5" s="73"/>
      <c r="V5" s="17"/>
      <c r="W5" s="9" t="s">
        <v>10</v>
      </c>
      <c r="X5" s="10" t="s">
        <v>31</v>
      </c>
      <c r="Y5" s="11" t="s">
        <v>11</v>
      </c>
      <c r="Z5" s="11" t="s">
        <v>12</v>
      </c>
      <c r="AA5" s="20"/>
      <c r="AC5" s="17"/>
      <c r="AD5" s="9" t="s">
        <v>10</v>
      </c>
      <c r="AE5" s="10" t="s">
        <v>31</v>
      </c>
      <c r="AF5" s="11" t="s">
        <v>11</v>
      </c>
      <c r="AG5" s="11" t="s">
        <v>12</v>
      </c>
      <c r="AH5" s="20"/>
      <c r="AJ5" s="17"/>
      <c r="AK5" s="9" t="s">
        <v>10</v>
      </c>
      <c r="AL5" s="10" t="s">
        <v>31</v>
      </c>
      <c r="AM5" s="11" t="s">
        <v>11</v>
      </c>
      <c r="AN5" s="11" t="s">
        <v>12</v>
      </c>
      <c r="AO5" s="20"/>
      <c r="AQ5" s="17"/>
      <c r="AR5" s="9" t="s">
        <v>10</v>
      </c>
      <c r="AS5" s="10" t="s">
        <v>31</v>
      </c>
      <c r="AT5" s="11" t="s">
        <v>11</v>
      </c>
      <c r="AU5" s="11" t="s">
        <v>12</v>
      </c>
      <c r="AV5" s="20"/>
      <c r="AX5" s="17"/>
      <c r="AY5" s="9" t="s">
        <v>10</v>
      </c>
      <c r="AZ5" s="10" t="s">
        <v>31</v>
      </c>
      <c r="BA5" s="11" t="s">
        <v>11</v>
      </c>
      <c r="BB5" s="11" t="s">
        <v>12</v>
      </c>
      <c r="BC5" s="20"/>
    </row>
    <row r="6" spans="1:55" ht="15" x14ac:dyDescent="0.2">
      <c r="A6" s="41" t="s">
        <v>2</v>
      </c>
      <c r="B6" s="69">
        <v>181</v>
      </c>
      <c r="C6" s="69">
        <v>10139</v>
      </c>
      <c r="D6" s="69">
        <v>48652</v>
      </c>
      <c r="E6" s="69">
        <v>4.79</v>
      </c>
      <c r="F6" s="42" t="s">
        <v>3</v>
      </c>
      <c r="H6" s="41" t="s">
        <v>2</v>
      </c>
      <c r="I6" s="69">
        <v>165</v>
      </c>
      <c r="J6" s="69">
        <v>7080</v>
      </c>
      <c r="K6" s="69">
        <v>44210</v>
      </c>
      <c r="L6" s="69">
        <v>6</v>
      </c>
      <c r="M6" s="42" t="s">
        <v>3</v>
      </c>
      <c r="O6" s="41" t="s">
        <v>2</v>
      </c>
      <c r="P6" s="47">
        <v>193</v>
      </c>
      <c r="Q6" s="69">
        <v>8260</v>
      </c>
      <c r="R6" s="69">
        <v>46912</v>
      </c>
      <c r="S6" s="69">
        <v>6</v>
      </c>
      <c r="T6" s="21" t="s">
        <v>3</v>
      </c>
      <c r="U6" s="22"/>
      <c r="V6" s="18" t="s">
        <v>2</v>
      </c>
      <c r="W6" s="47">
        <f>SUM(W7:W13)</f>
        <v>285</v>
      </c>
      <c r="X6" s="69">
        <v>12455</v>
      </c>
      <c r="Y6" s="69">
        <v>60341.285714285717</v>
      </c>
      <c r="Z6" s="69">
        <v>4.8447439353099737</v>
      </c>
      <c r="AA6" s="42" t="s">
        <v>3</v>
      </c>
      <c r="AC6" s="41" t="s">
        <v>2</v>
      </c>
      <c r="AD6" s="62">
        <v>289</v>
      </c>
      <c r="AE6" s="47">
        <v>10625</v>
      </c>
      <c r="AF6" s="58">
        <v>49795</v>
      </c>
      <c r="AG6" s="64">
        <v>3.6130143665084833</v>
      </c>
      <c r="AH6" s="42" t="s">
        <v>3</v>
      </c>
      <c r="AJ6" s="41" t="s">
        <v>2</v>
      </c>
      <c r="AK6" s="15">
        <v>236</v>
      </c>
      <c r="AL6" s="12">
        <v>15383</v>
      </c>
      <c r="AM6" s="12">
        <v>55579</v>
      </c>
      <c r="AN6" s="43">
        <v>3.6130143665084833</v>
      </c>
      <c r="AO6" s="42" t="s">
        <v>3</v>
      </c>
      <c r="AQ6" s="18" t="s">
        <v>2</v>
      </c>
      <c r="AR6" s="15">
        <v>189</v>
      </c>
      <c r="AS6" s="12">
        <v>9107</v>
      </c>
      <c r="AT6" s="12">
        <v>45553</v>
      </c>
      <c r="AU6" s="15">
        <v>5</v>
      </c>
      <c r="AV6" s="21" t="s">
        <v>3</v>
      </c>
      <c r="AX6" s="18" t="s">
        <v>2</v>
      </c>
      <c r="AY6" s="15">
        <v>219</v>
      </c>
      <c r="AZ6" s="12">
        <v>10591</v>
      </c>
      <c r="BA6" s="12">
        <v>48184</v>
      </c>
      <c r="BB6" s="15">
        <v>5</v>
      </c>
      <c r="BC6" s="21" t="s">
        <v>3</v>
      </c>
    </row>
    <row r="7" spans="1:55" ht="26.25" x14ac:dyDescent="0.2">
      <c r="A7" s="30" t="s">
        <v>13</v>
      </c>
      <c r="B7" s="70">
        <v>25</v>
      </c>
      <c r="C7" s="70">
        <v>5678</v>
      </c>
      <c r="D7" s="70">
        <v>6677</v>
      </c>
      <c r="E7" s="70">
        <v>1</v>
      </c>
      <c r="F7" s="33" t="s">
        <v>14</v>
      </c>
      <c r="H7" s="30" t="s">
        <v>13</v>
      </c>
      <c r="I7" s="70">
        <v>15</v>
      </c>
      <c r="J7" s="70">
        <v>800</v>
      </c>
      <c r="K7" s="70">
        <v>1632</v>
      </c>
      <c r="L7" s="70">
        <v>2.04</v>
      </c>
      <c r="M7" s="33" t="s">
        <v>14</v>
      </c>
      <c r="O7" s="30" t="s">
        <v>13</v>
      </c>
      <c r="P7" s="48">
        <v>23</v>
      </c>
      <c r="Q7" s="70">
        <v>1205</v>
      </c>
      <c r="R7" s="70">
        <v>2450</v>
      </c>
      <c r="S7" s="70">
        <v>2</v>
      </c>
      <c r="T7" s="75" t="s">
        <v>14</v>
      </c>
      <c r="U7" s="22"/>
      <c r="V7" s="77" t="s">
        <v>13</v>
      </c>
      <c r="W7" s="48">
        <v>18</v>
      </c>
      <c r="X7" s="70">
        <v>436</v>
      </c>
      <c r="Y7" s="70">
        <v>3019.2857142857142</v>
      </c>
      <c r="Z7" s="70">
        <v>6.9249672346002615</v>
      </c>
      <c r="AA7" s="33" t="s">
        <v>14</v>
      </c>
      <c r="AC7" s="30" t="s">
        <v>13</v>
      </c>
      <c r="AD7" s="63">
        <v>29</v>
      </c>
      <c r="AE7" s="48">
        <v>3360</v>
      </c>
      <c r="AF7" s="59">
        <v>7992</v>
      </c>
      <c r="AG7" s="65">
        <v>2</v>
      </c>
      <c r="AH7" s="33" t="s">
        <v>14</v>
      </c>
      <c r="AJ7" s="30" t="s">
        <v>13</v>
      </c>
      <c r="AK7" s="31">
        <v>26</v>
      </c>
      <c r="AL7" s="32">
        <v>5720</v>
      </c>
      <c r="AM7" s="32">
        <v>5815</v>
      </c>
      <c r="AN7" s="44">
        <v>1.0166083916083917</v>
      </c>
      <c r="AO7" s="33" t="s">
        <v>14</v>
      </c>
      <c r="AQ7" s="19" t="s">
        <v>13</v>
      </c>
      <c r="AR7" s="16">
        <v>27</v>
      </c>
      <c r="AS7" s="1">
        <v>4571</v>
      </c>
      <c r="AT7" s="1">
        <v>9142</v>
      </c>
      <c r="AU7" s="16">
        <v>2</v>
      </c>
      <c r="AV7" s="22" t="s">
        <v>14</v>
      </c>
      <c r="AX7" s="19" t="s">
        <v>13</v>
      </c>
      <c r="AY7" s="16">
        <v>28</v>
      </c>
      <c r="AZ7" s="1">
        <v>3881</v>
      </c>
      <c r="BA7" s="1">
        <v>5110</v>
      </c>
      <c r="BB7" s="16">
        <v>1</v>
      </c>
      <c r="BC7" s="22" t="s">
        <v>14</v>
      </c>
    </row>
    <row r="8" spans="1:55" ht="22.5" x14ac:dyDescent="0.2">
      <c r="A8" s="34" t="s">
        <v>15</v>
      </c>
      <c r="B8" s="71">
        <v>93</v>
      </c>
      <c r="C8" s="71">
        <v>2203</v>
      </c>
      <c r="D8" s="71">
        <v>22594</v>
      </c>
      <c r="E8" s="71">
        <v>10</v>
      </c>
      <c r="F8" s="35" t="s">
        <v>4</v>
      </c>
      <c r="H8" s="34" t="s">
        <v>15</v>
      </c>
      <c r="I8" s="71">
        <v>77</v>
      </c>
      <c r="J8" s="71">
        <v>1685</v>
      </c>
      <c r="K8" s="71">
        <v>18198</v>
      </c>
      <c r="L8" s="71">
        <v>10.8</v>
      </c>
      <c r="M8" s="35" t="s">
        <v>4</v>
      </c>
      <c r="O8" s="34" t="s">
        <v>15</v>
      </c>
      <c r="P8" s="49">
        <v>95</v>
      </c>
      <c r="Q8" s="71">
        <v>2080</v>
      </c>
      <c r="R8" s="71">
        <v>22584</v>
      </c>
      <c r="S8" s="71">
        <v>10</v>
      </c>
      <c r="T8" s="22" t="s">
        <v>4</v>
      </c>
      <c r="U8" s="22"/>
      <c r="V8" s="19" t="s">
        <v>15</v>
      </c>
      <c r="W8" s="49">
        <v>168</v>
      </c>
      <c r="X8" s="71">
        <v>3678</v>
      </c>
      <c r="Y8" s="71">
        <v>33803.714285714283</v>
      </c>
      <c r="Z8" s="71">
        <v>9.1907869183562489</v>
      </c>
      <c r="AA8" s="35" t="s">
        <v>4</v>
      </c>
      <c r="AC8" s="34" t="s">
        <v>15</v>
      </c>
      <c r="AD8" s="50">
        <v>156</v>
      </c>
      <c r="AE8" s="49">
        <v>3120</v>
      </c>
      <c r="AF8" s="60">
        <v>17999</v>
      </c>
      <c r="AG8" s="66">
        <v>5.7467778620166792</v>
      </c>
      <c r="AH8" s="35" t="s">
        <v>4</v>
      </c>
      <c r="AJ8" s="34" t="s">
        <v>15</v>
      </c>
      <c r="AK8" s="16">
        <v>68</v>
      </c>
      <c r="AL8" s="1">
        <v>1319</v>
      </c>
      <c r="AM8" s="1">
        <v>7580</v>
      </c>
      <c r="AN8" s="45">
        <v>5.7467778620166792</v>
      </c>
      <c r="AO8" s="35" t="s">
        <v>4</v>
      </c>
      <c r="AQ8" s="19" t="s">
        <v>15</v>
      </c>
      <c r="AR8" s="16">
        <v>93</v>
      </c>
      <c r="AS8" s="1">
        <v>2199</v>
      </c>
      <c r="AT8" s="1">
        <v>15393</v>
      </c>
      <c r="AU8" s="16">
        <v>7</v>
      </c>
      <c r="AV8" s="22" t="s">
        <v>4</v>
      </c>
      <c r="AX8" s="19" t="s">
        <v>15</v>
      </c>
      <c r="AY8" s="16">
        <v>139</v>
      </c>
      <c r="AZ8" s="1">
        <v>4551</v>
      </c>
      <c r="BA8" s="1">
        <v>26088</v>
      </c>
      <c r="BB8" s="16">
        <v>6</v>
      </c>
      <c r="BC8" s="22" t="s">
        <v>4</v>
      </c>
    </row>
    <row r="9" spans="1:55" ht="15" x14ac:dyDescent="0.2">
      <c r="A9" s="34" t="s">
        <v>16</v>
      </c>
      <c r="B9" s="71">
        <v>11</v>
      </c>
      <c r="C9" s="71">
        <v>203</v>
      </c>
      <c r="D9" s="71">
        <v>1639</v>
      </c>
      <c r="E9" s="71">
        <v>8</v>
      </c>
      <c r="F9" s="35" t="s">
        <v>17</v>
      </c>
      <c r="H9" s="34" t="s">
        <v>16</v>
      </c>
      <c r="I9" s="71">
        <v>22</v>
      </c>
      <c r="J9" s="71">
        <v>1204</v>
      </c>
      <c r="K9" s="71">
        <v>4093</v>
      </c>
      <c r="L9" s="71">
        <v>3.4</v>
      </c>
      <c r="M9" s="35" t="s">
        <v>17</v>
      </c>
      <c r="O9" s="34" t="s">
        <v>16</v>
      </c>
      <c r="P9" s="50">
        <v>27</v>
      </c>
      <c r="Q9" s="71">
        <v>1148</v>
      </c>
      <c r="R9" s="71">
        <v>4138</v>
      </c>
      <c r="S9" s="71">
        <v>3</v>
      </c>
      <c r="T9" s="22" t="s">
        <v>17</v>
      </c>
      <c r="U9" s="22"/>
      <c r="V9" s="19" t="s">
        <v>16</v>
      </c>
      <c r="W9" s="50">
        <v>21</v>
      </c>
      <c r="X9" s="71">
        <v>1150</v>
      </c>
      <c r="Y9" s="71">
        <v>2489.2857142857142</v>
      </c>
      <c r="Z9" s="71">
        <v>2.1645962732919255</v>
      </c>
      <c r="AA9" s="35" t="s">
        <v>17</v>
      </c>
      <c r="AC9" s="34" t="s">
        <v>16</v>
      </c>
      <c r="AD9" s="50">
        <v>47</v>
      </c>
      <c r="AE9" s="50">
        <v>923</v>
      </c>
      <c r="AF9" s="60">
        <v>6461</v>
      </c>
      <c r="AG9" s="66">
        <v>7</v>
      </c>
      <c r="AH9" s="35" t="s">
        <v>17</v>
      </c>
      <c r="AJ9" s="34" t="s">
        <v>16</v>
      </c>
      <c r="AK9" s="16">
        <v>32</v>
      </c>
      <c r="AL9" s="13">
        <v>771</v>
      </c>
      <c r="AM9" s="1">
        <v>5790</v>
      </c>
      <c r="AN9" s="45">
        <v>7.5097276264591439</v>
      </c>
      <c r="AO9" s="35" t="s">
        <v>17</v>
      </c>
      <c r="AQ9" s="19" t="s">
        <v>16</v>
      </c>
      <c r="AR9" s="16">
        <v>13</v>
      </c>
      <c r="AS9" s="13">
        <v>412</v>
      </c>
      <c r="AT9" s="1">
        <v>2060</v>
      </c>
      <c r="AU9" s="16">
        <v>5</v>
      </c>
      <c r="AV9" s="22" t="s">
        <v>17</v>
      </c>
      <c r="AX9" s="19" t="s">
        <v>16</v>
      </c>
      <c r="AY9" s="16">
        <v>11</v>
      </c>
      <c r="AZ9" s="13">
        <v>203</v>
      </c>
      <c r="BA9" s="13">
        <v>924</v>
      </c>
      <c r="BB9" s="16">
        <v>5</v>
      </c>
      <c r="BC9" s="22" t="s">
        <v>17</v>
      </c>
    </row>
    <row r="10" spans="1:55" ht="15" x14ac:dyDescent="0.2">
      <c r="A10" s="34" t="s">
        <v>18</v>
      </c>
      <c r="B10" s="71">
        <v>18</v>
      </c>
      <c r="C10" s="71">
        <v>412</v>
      </c>
      <c r="D10" s="71">
        <v>2289</v>
      </c>
      <c r="E10" s="71">
        <v>5.55</v>
      </c>
      <c r="F10" s="35" t="s">
        <v>19</v>
      </c>
      <c r="H10" s="34" t="s">
        <v>18</v>
      </c>
      <c r="I10" s="71">
        <v>31</v>
      </c>
      <c r="J10" s="71">
        <v>1150</v>
      </c>
      <c r="K10" s="71">
        <v>2875</v>
      </c>
      <c r="L10" s="71">
        <v>2.5</v>
      </c>
      <c r="M10" s="35" t="s">
        <v>19</v>
      </c>
      <c r="O10" s="34" t="s">
        <v>18</v>
      </c>
      <c r="P10" s="50">
        <v>28</v>
      </c>
      <c r="Q10" s="71">
        <v>1073</v>
      </c>
      <c r="R10" s="71">
        <v>3219</v>
      </c>
      <c r="S10" s="71">
        <v>3</v>
      </c>
      <c r="T10" s="22" t="s">
        <v>19</v>
      </c>
      <c r="U10" s="22"/>
      <c r="V10" s="19" t="s">
        <v>18</v>
      </c>
      <c r="W10" s="50">
        <v>30</v>
      </c>
      <c r="X10" s="71">
        <v>1096</v>
      </c>
      <c r="Y10" s="71">
        <v>2426.5714285714284</v>
      </c>
      <c r="Z10" s="71">
        <v>2.2140250260688217</v>
      </c>
      <c r="AA10" s="35" t="s">
        <v>19</v>
      </c>
      <c r="AC10" s="34" t="s">
        <v>18</v>
      </c>
      <c r="AD10" s="50">
        <v>16</v>
      </c>
      <c r="AE10" s="50">
        <v>351</v>
      </c>
      <c r="AF10" s="60">
        <v>1802</v>
      </c>
      <c r="AG10" s="66">
        <v>5</v>
      </c>
      <c r="AH10" s="35" t="s">
        <v>19</v>
      </c>
      <c r="AJ10" s="34" t="s">
        <v>18</v>
      </c>
      <c r="AK10" s="16">
        <v>25</v>
      </c>
      <c r="AL10" s="13">
        <v>447</v>
      </c>
      <c r="AM10" s="1">
        <v>2626</v>
      </c>
      <c r="AN10" s="45">
        <v>5.8747203579418343</v>
      </c>
      <c r="AO10" s="35" t="s">
        <v>19</v>
      </c>
      <c r="AQ10" s="19" t="s">
        <v>18</v>
      </c>
      <c r="AR10" s="16">
        <v>22</v>
      </c>
      <c r="AS10" s="13">
        <v>361</v>
      </c>
      <c r="AT10" s="1">
        <v>2166</v>
      </c>
      <c r="AU10" s="16">
        <v>6</v>
      </c>
      <c r="AV10" s="22" t="s">
        <v>19</v>
      </c>
      <c r="AX10" s="19" t="s">
        <v>18</v>
      </c>
      <c r="AY10" s="16">
        <v>18</v>
      </c>
      <c r="AZ10" s="13">
        <v>410</v>
      </c>
      <c r="BA10" s="1">
        <v>2279</v>
      </c>
      <c r="BB10" s="16">
        <v>6</v>
      </c>
      <c r="BC10" s="22" t="s">
        <v>19</v>
      </c>
    </row>
    <row r="11" spans="1:55" ht="15" x14ac:dyDescent="0.2">
      <c r="A11" s="34" t="s">
        <v>20</v>
      </c>
      <c r="B11" s="71">
        <v>23</v>
      </c>
      <c r="C11" s="71">
        <v>1313</v>
      </c>
      <c r="D11" s="71">
        <v>4575</v>
      </c>
      <c r="E11" s="71">
        <v>3.48</v>
      </c>
      <c r="F11" s="35" t="s">
        <v>21</v>
      </c>
      <c r="H11" s="34" t="s">
        <v>20</v>
      </c>
      <c r="I11" s="71">
        <v>12</v>
      </c>
      <c r="J11" s="71">
        <v>1900</v>
      </c>
      <c r="K11" s="71">
        <v>2850</v>
      </c>
      <c r="L11" s="71">
        <v>1.5</v>
      </c>
      <c r="M11" s="35" t="s">
        <v>21</v>
      </c>
      <c r="O11" s="34" t="s">
        <v>20</v>
      </c>
      <c r="P11" s="49">
        <v>14</v>
      </c>
      <c r="Q11" s="71">
        <v>2156</v>
      </c>
      <c r="R11" s="71">
        <v>3879</v>
      </c>
      <c r="S11" s="71">
        <v>2</v>
      </c>
      <c r="T11" s="22" t="s">
        <v>21</v>
      </c>
      <c r="U11" s="22"/>
      <c r="V11" s="19" t="s">
        <v>20</v>
      </c>
      <c r="W11" s="49">
        <v>39</v>
      </c>
      <c r="X11" s="71">
        <v>5808</v>
      </c>
      <c r="Y11" s="71">
        <v>4610.5714285714284</v>
      </c>
      <c r="Z11" s="71">
        <v>0.79383116883116878</v>
      </c>
      <c r="AA11" s="35" t="s">
        <v>21</v>
      </c>
      <c r="AC11" s="34" t="s">
        <v>20</v>
      </c>
      <c r="AD11" s="50">
        <v>31</v>
      </c>
      <c r="AE11" s="49">
        <v>2575</v>
      </c>
      <c r="AF11" s="60">
        <v>4170</v>
      </c>
      <c r="AG11" s="66">
        <v>1</v>
      </c>
      <c r="AH11" s="35" t="s">
        <v>21</v>
      </c>
      <c r="AJ11" s="34" t="s">
        <v>20</v>
      </c>
      <c r="AK11" s="16">
        <v>75</v>
      </c>
      <c r="AL11" s="1">
        <v>6773</v>
      </c>
      <c r="AM11" s="1">
        <v>17501</v>
      </c>
      <c r="AN11" s="45">
        <v>2.5839362173335303</v>
      </c>
      <c r="AO11" s="35" t="s">
        <v>21</v>
      </c>
      <c r="AQ11" s="19" t="s">
        <v>20</v>
      </c>
      <c r="AR11" s="16">
        <v>24</v>
      </c>
      <c r="AS11" s="1">
        <v>1314</v>
      </c>
      <c r="AT11" s="1">
        <v>8191</v>
      </c>
      <c r="AU11" s="16">
        <v>6</v>
      </c>
      <c r="AV11" s="22" t="s">
        <v>21</v>
      </c>
      <c r="AX11" s="19" t="s">
        <v>20</v>
      </c>
      <c r="AY11" s="16">
        <v>11</v>
      </c>
      <c r="AZ11" s="1">
        <v>1259</v>
      </c>
      <c r="BA11" s="1">
        <v>1170</v>
      </c>
      <c r="BB11" s="16">
        <v>1</v>
      </c>
      <c r="BC11" s="22" t="s">
        <v>21</v>
      </c>
    </row>
    <row r="12" spans="1:55" ht="15" x14ac:dyDescent="0.2">
      <c r="A12" s="34" t="s">
        <v>22</v>
      </c>
      <c r="B12" s="71">
        <v>9</v>
      </c>
      <c r="C12" s="71">
        <v>240</v>
      </c>
      <c r="D12" s="71">
        <v>6080</v>
      </c>
      <c r="E12" s="71">
        <v>25</v>
      </c>
      <c r="F12" s="35" t="s">
        <v>23</v>
      </c>
      <c r="H12" s="34" t="s">
        <v>22</v>
      </c>
      <c r="I12" s="71">
        <v>7</v>
      </c>
      <c r="J12" s="71">
        <v>293</v>
      </c>
      <c r="K12" s="71">
        <v>12306</v>
      </c>
      <c r="L12" s="71">
        <v>42</v>
      </c>
      <c r="M12" s="35" t="s">
        <v>23</v>
      </c>
      <c r="O12" s="34" t="s">
        <v>22</v>
      </c>
      <c r="P12" s="50">
        <v>5</v>
      </c>
      <c r="Q12" s="71">
        <v>221</v>
      </c>
      <c r="R12" s="71">
        <v>7956</v>
      </c>
      <c r="S12" s="71">
        <v>36</v>
      </c>
      <c r="T12" s="22" t="s">
        <v>23</v>
      </c>
      <c r="U12" s="22"/>
      <c r="V12" s="19" t="s">
        <v>22</v>
      </c>
      <c r="W12" s="50">
        <v>8</v>
      </c>
      <c r="X12" s="71">
        <v>240</v>
      </c>
      <c r="Y12" s="71">
        <v>11306.142857142857</v>
      </c>
      <c r="Z12" s="71">
        <v>47.108928571428571</v>
      </c>
      <c r="AA12" s="35" t="s">
        <v>23</v>
      </c>
      <c r="AC12" s="34" t="s">
        <v>22</v>
      </c>
      <c r="AD12" s="50">
        <v>9</v>
      </c>
      <c r="AE12" s="50">
        <v>247</v>
      </c>
      <c r="AF12" s="60">
        <v>8571</v>
      </c>
      <c r="AG12" s="66">
        <v>38</v>
      </c>
      <c r="AH12" s="35" t="s">
        <v>23</v>
      </c>
      <c r="AJ12" s="34" t="s">
        <v>22</v>
      </c>
      <c r="AK12" s="16">
        <v>8</v>
      </c>
      <c r="AL12" s="13">
        <v>259</v>
      </c>
      <c r="AM12" s="1">
        <v>10896</v>
      </c>
      <c r="AN12" s="45">
        <v>42.069498069498067</v>
      </c>
      <c r="AO12" s="35" t="s">
        <v>23</v>
      </c>
      <c r="AQ12" s="19" t="s">
        <v>22</v>
      </c>
      <c r="AR12" s="16">
        <v>9</v>
      </c>
      <c r="AS12" s="13">
        <v>202</v>
      </c>
      <c r="AT12" s="1">
        <v>5858</v>
      </c>
      <c r="AU12" s="16">
        <v>29</v>
      </c>
      <c r="AV12" s="22" t="s">
        <v>23</v>
      </c>
      <c r="AX12" s="19" t="s">
        <v>22</v>
      </c>
      <c r="AY12" s="16">
        <v>8</v>
      </c>
      <c r="AZ12" s="13">
        <v>109</v>
      </c>
      <c r="BA12" s="1">
        <v>2712</v>
      </c>
      <c r="BB12" s="16">
        <v>25</v>
      </c>
      <c r="BC12" s="22" t="s">
        <v>23</v>
      </c>
    </row>
    <row r="13" spans="1:55" ht="30" x14ac:dyDescent="0.2">
      <c r="A13" s="36" t="s">
        <v>35</v>
      </c>
      <c r="B13" s="72">
        <v>2</v>
      </c>
      <c r="C13" s="72">
        <v>90</v>
      </c>
      <c r="D13" s="72">
        <v>4798</v>
      </c>
      <c r="E13" s="72">
        <v>53</v>
      </c>
      <c r="F13" s="40" t="s">
        <v>34</v>
      </c>
      <c r="H13" s="36" t="s">
        <v>35</v>
      </c>
      <c r="I13" s="72">
        <v>1</v>
      </c>
      <c r="J13" s="72">
        <v>48</v>
      </c>
      <c r="K13" s="72">
        <v>2256</v>
      </c>
      <c r="L13" s="72">
        <v>48</v>
      </c>
      <c r="M13" s="40" t="s">
        <v>34</v>
      </c>
      <c r="O13" s="36" t="s">
        <v>35</v>
      </c>
      <c r="P13" s="51">
        <v>1</v>
      </c>
      <c r="Q13" s="72">
        <v>47</v>
      </c>
      <c r="R13" s="72">
        <v>2685.7142857142858</v>
      </c>
      <c r="S13" s="72">
        <v>47</v>
      </c>
      <c r="T13" s="76" t="s">
        <v>34</v>
      </c>
      <c r="U13" s="22"/>
      <c r="V13" s="78" t="s">
        <v>35</v>
      </c>
      <c r="W13" s="51">
        <v>1</v>
      </c>
      <c r="X13" s="72">
        <v>47</v>
      </c>
      <c r="Y13" s="72">
        <v>2685.7142857142858</v>
      </c>
      <c r="Z13" s="72">
        <v>57.142857142857146</v>
      </c>
      <c r="AA13" s="40" t="s">
        <v>34</v>
      </c>
      <c r="AC13" s="36" t="s">
        <v>35</v>
      </c>
      <c r="AD13" s="51">
        <v>1</v>
      </c>
      <c r="AE13" s="51">
        <v>49</v>
      </c>
      <c r="AF13" s="61">
        <v>2800</v>
      </c>
      <c r="AG13" s="67">
        <v>57.138297872340424</v>
      </c>
      <c r="AH13" s="40" t="s">
        <v>34</v>
      </c>
      <c r="AJ13" s="36" t="s">
        <v>24</v>
      </c>
      <c r="AK13" s="37">
        <v>2</v>
      </c>
      <c r="AL13" s="38">
        <v>94</v>
      </c>
      <c r="AM13" s="39">
        <v>5371</v>
      </c>
      <c r="AN13" s="46">
        <v>57.138297872340424</v>
      </c>
      <c r="AO13" s="40" t="s">
        <v>25</v>
      </c>
      <c r="AQ13" s="19" t="s">
        <v>24</v>
      </c>
      <c r="AR13" s="16">
        <v>1</v>
      </c>
      <c r="AS13" s="13">
        <v>48</v>
      </c>
      <c r="AT13" s="1">
        <v>2743</v>
      </c>
      <c r="AU13" s="16">
        <v>57</v>
      </c>
      <c r="AV13" s="22" t="s">
        <v>25</v>
      </c>
      <c r="AX13" s="19" t="s">
        <v>24</v>
      </c>
      <c r="AY13" s="16">
        <v>4</v>
      </c>
      <c r="AZ13" s="13">
        <v>178</v>
      </c>
      <c r="BA13" s="1">
        <v>10171</v>
      </c>
      <c r="BB13" s="16">
        <v>57</v>
      </c>
      <c r="BC13" s="22" t="s">
        <v>25</v>
      </c>
    </row>
    <row r="14" spans="1:55" ht="86.25" customHeight="1" x14ac:dyDescent="0.2">
      <c r="A14" s="57" t="s">
        <v>48</v>
      </c>
      <c r="B14" s="52"/>
      <c r="C14" s="53"/>
      <c r="D14" s="54"/>
      <c r="E14" s="55"/>
      <c r="F14" s="56" t="s">
        <v>49</v>
      </c>
      <c r="H14" s="57" t="s">
        <v>45</v>
      </c>
      <c r="I14" s="52"/>
      <c r="J14" s="53"/>
      <c r="K14" s="54"/>
      <c r="L14" s="55"/>
      <c r="M14" s="56" t="s">
        <v>46</v>
      </c>
      <c r="O14" s="57" t="s">
        <v>42</v>
      </c>
      <c r="P14" s="52"/>
      <c r="Q14" s="53"/>
      <c r="R14" s="54"/>
      <c r="S14" s="55"/>
      <c r="T14" s="56" t="s">
        <v>43</v>
      </c>
      <c r="U14" s="82"/>
      <c r="V14" s="57" t="s">
        <v>39</v>
      </c>
      <c r="W14" s="52"/>
      <c r="X14" s="53"/>
      <c r="Y14" s="54"/>
      <c r="Z14" s="55"/>
      <c r="AA14" s="56" t="s">
        <v>40</v>
      </c>
      <c r="AC14" s="57" t="s">
        <v>36</v>
      </c>
      <c r="AD14" s="52"/>
      <c r="AE14" s="53"/>
      <c r="AF14" s="54"/>
      <c r="AG14" s="55"/>
      <c r="AH14" s="56" t="s">
        <v>37</v>
      </c>
    </row>
    <row r="16" spans="1:55" x14ac:dyDescent="0.2">
      <c r="C16" s="83"/>
    </row>
  </sheetData>
  <pageMargins left="0.7" right="0.7" top="0.75" bottom="0.75" header="0.3" footer="0.3"/>
  <pageSetup paperSize="9" scale="84" orientation="portrait" r:id="rId1"/>
  <colBreaks count="1" manualBreakCount="1">
    <brk id="48" max="1048575" man="1"/>
  </colBreaks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D1E516-95D6-4DB8-825C-867B362C3412}"/>
</file>

<file path=customXml/itemProps2.xml><?xml version="1.0" encoding="utf-8"?>
<ds:datastoreItem xmlns:ds="http://schemas.openxmlformats.org/officeDocument/2006/customXml" ds:itemID="{95ABF5B7-9018-4993-9973-D5F2DF065C33}"/>
</file>

<file path=customXml/itemProps3.xml><?xml version="1.0" encoding="utf-8"?>
<ds:datastoreItem xmlns:ds="http://schemas.openxmlformats.org/officeDocument/2006/customXml" ds:itemID="{4ACAFC3A-DB41-444C-B7D7-07D86CFD5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17.9</vt:lpstr>
      <vt:lpstr>נתונים מצטברים</vt:lpstr>
      <vt:lpstr>'17.9'!WPrint_Area_W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פיתוח משאבי אנוש והדרכה, לפי סוג פעילות</dc:title>
  <dc:creator>דניאלה רוטר - סוקרת</dc:creator>
  <cp:lastModifiedBy>סימונה שכטר-גילבוע - מנהלת מחקר פנים ארגוני</cp:lastModifiedBy>
  <cp:lastPrinted>2018-03-14T09:01:38Z</cp:lastPrinted>
  <dcterms:created xsi:type="dcterms:W3CDTF">2017-05-10T11:42:21Z</dcterms:created>
  <dcterms:modified xsi:type="dcterms:W3CDTF">2023-11-14T07:38:36Z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